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OneDrive - CARNET\Documents\1 - skg - 2024-2025\1Programi\1.c-OsR\"/>
    </mc:Choice>
  </mc:AlternateContent>
  <xr:revisionPtr revIDLastSave="0" documentId="13_ncr:1_{155C78DB-1B2E-419F-A677-FCB6893A3D56}" xr6:coauthVersionLast="46" xr6:coauthVersionMax="46" xr10:uidLastSave="{00000000-0000-0000-0000-000000000000}"/>
  <bookViews>
    <workbookView xWindow="-108" yWindow="-108" windowWidth="23256" windowHeight="12576" xr2:uid="{BE0E1FBE-8BB3-43FD-A762-74E3F7A5DC81}"/>
  </bookViews>
  <sheets>
    <sheet name="Otpremnica 28" sheetId="2" r:id="rId1"/>
    <sheet name="Lis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8" i="1"/>
  <c r="F11" i="1" l="1"/>
  <c r="F13" i="1" s="1"/>
  <c r="F14" i="1" s="1"/>
  <c r="F15" i="1" s="1"/>
</calcChain>
</file>

<file path=xl/sharedStrings.xml><?xml version="1.0" encoding="utf-8"?>
<sst xmlns="http://schemas.openxmlformats.org/spreadsheetml/2006/main" count="127" uniqueCount="74">
  <si>
    <t>48260 Križevci</t>
  </si>
  <si>
    <t>R.b.</t>
  </si>
  <si>
    <t>Naziv robe</t>
  </si>
  <si>
    <t>Ukupno:</t>
  </si>
  <si>
    <t>Trošak dostave:</t>
  </si>
  <si>
    <t>Zadatak:</t>
  </si>
  <si>
    <t>1.</t>
  </si>
  <si>
    <t>U stupcu D sve ćelije s brojčanim podacima oblikuj kao brojčane s 1 decimalnim mjestom</t>
  </si>
  <si>
    <t>U stupcima E i F sve ćelije s brojčanim podacima oblikuj kao brojčane s 2 decimalna mjesta i razdjelinikom za tisućice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</si>
  <si>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</si>
  <si>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</si>
  <si>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</si>
  <si>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</si>
  <si>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</si>
  <si>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</si>
  <si>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</si>
  <si>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</si>
  <si>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</si>
  <si>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</si>
  <si>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U ćeliju F11 upiši funkciju koja zbraja iznose od F8 do F10</t>
  </si>
  <si>
    <t>U ćeliju F13 upiši funkciju koja zbraja ukupan iznos iz F11 i trošak dostave u F12</t>
  </si>
  <si>
    <t>U ćelije A8 do A10 upiši redne brojeve</t>
  </si>
  <si>
    <t>Na ćelije od A7 do E10 i F8 do F13 primjeni sve obrube</t>
  </si>
  <si>
    <t>12.</t>
  </si>
  <si>
    <t>J.m.</t>
  </si>
  <si>
    <t>Kol.</t>
  </si>
  <si>
    <t>Cijena</t>
  </si>
  <si>
    <t>Iznos</t>
  </si>
  <si>
    <t>U ćeliju F8 upiši formulu koja računa iznos množenjem količine u D8 i cijene u E8</t>
  </si>
  <si>
    <t>Formulu iz F8 kopiraj u F9 i F10</t>
  </si>
  <si>
    <t>13.</t>
  </si>
  <si>
    <t>14.</t>
  </si>
  <si>
    <t>15.</t>
  </si>
  <si>
    <t>Vlasnik:</t>
  </si>
  <si>
    <t>Obrt Imbus</t>
  </si>
  <si>
    <t>Otpremnica materijala br.:</t>
  </si>
  <si>
    <t>Oblik slova u cijeloj tablici postavi na Times New Roman veličine 12</t>
  </si>
  <si>
    <t>PDV:</t>
  </si>
  <si>
    <t>Iznos s dostavom:</t>
  </si>
  <si>
    <t>Iznos sa PDV-om:</t>
  </si>
  <si>
    <t>U ćeliju B2 upiši svoje ime i prezime, a u ćelije B8 do B10 materijal ili usluge po želji</t>
  </si>
  <si>
    <t>U ćelije D8 do E10 upiši jedinice mjere, količine i cijene po želji</t>
  </si>
  <si>
    <t>16.</t>
  </si>
  <si>
    <t>Ćelije D13 do F13  i D15 do F15 podebljaj i stavi gornji i dvostruki donji obrub</t>
  </si>
  <si>
    <t>Ćelije D7 do F7 i E11 do E15 poravnaj desno</t>
  </si>
  <si>
    <t>Ćelije od A7 do F7  i D15 do F15 podebljaj i stavi svjetlosivu ispunu</t>
  </si>
  <si>
    <t>Ćeliju E14 oblikuj kao postotak s jednim decimalnim mjestom i u nju upiši broj 25</t>
  </si>
  <si>
    <t>U ćeliju F14 upiši formulu koja računa iznos PDV-a na broj u ćeliji F13 koristeći stopu PDV-a u ćeliji E14</t>
  </si>
  <si>
    <t>U ćeliju F15 upiši funkciju koja računa ukupan iznos računa s PDV-om</t>
  </si>
  <si>
    <t>17.</t>
  </si>
  <si>
    <t>Ulica grada Züricha 13</t>
  </si>
  <si>
    <t>Štef Prekoplotić</t>
  </si>
  <si>
    <t>Lim čelični u pločama 1000x2000x2</t>
  </si>
  <si>
    <t>kom</t>
  </si>
  <si>
    <t>Vijci M10</t>
  </si>
  <si>
    <t>0,69</t>
  </si>
  <si>
    <t>Podložne pločice</t>
  </si>
  <si>
    <t>0,06</t>
  </si>
  <si>
    <t>U ćeliju B2 upiši svoje ime i prezime</t>
  </si>
  <si>
    <t>Ćelije D8 do D10 oblikuj kao brojčane s jednim decimalnim mjestom</t>
  </si>
  <si>
    <r>
      <t xml:space="preserve">U ćeliju F8 upiši formulu koja računa </t>
    </r>
    <r>
      <rPr>
        <b/>
        <sz val="11"/>
        <color theme="1"/>
        <rFont val="Calibri"/>
        <family val="2"/>
        <charset val="238"/>
        <scheme val="minor"/>
      </rPr>
      <t>iznos</t>
    </r>
    <r>
      <rPr>
        <sz val="11"/>
        <color theme="1"/>
        <rFont val="Calibri"/>
        <family val="2"/>
        <charset val="238"/>
        <scheme val="minor"/>
      </rPr>
      <t xml:space="preserve"> množenjem količine u D8 i cijene u E8</t>
    </r>
  </si>
  <si>
    <t>Ulica grada Zuricha 13</t>
  </si>
  <si>
    <t>Riječ Zuricha prepravi tako da ispravno piše s preglasom ¨ na slovu u</t>
  </si>
  <si>
    <t>Na ćelije od A7 do E10 primjeni sve obrube</t>
  </si>
  <si>
    <t>U ćeijama od A7 do F7  i D15 do F15 podebljaj font i stavi svjetlosivu ispunu</t>
  </si>
  <si>
    <t>18.</t>
  </si>
  <si>
    <t>Ćelije D7 do F7 poravnaj desno</t>
  </si>
  <si>
    <t>Tekst u ćelijama E11 do E13 učini vidljivim bez proširivanja stupca</t>
  </si>
  <si>
    <t>19.</t>
  </si>
  <si>
    <t>Font u ćelije D13 do F13  i D15 do F15 podebljaj i na ćelije stavi gornji i dvostruki donji obrub</t>
  </si>
  <si>
    <t xml:space="preserve">Ćelije E8 do E10 i F8 do F15 oblikuj kao brojčane s dva decimalna mjesta </t>
  </si>
  <si>
    <t>i razdjelnikom za tisućice</t>
  </si>
  <si>
    <t>U ćeliju F14 upiši formulu koja računa iznos PDV-a na broj u ćeliji F13 koristeći</t>
  </si>
  <si>
    <t xml:space="preserve"> stopu PDV-a u ćeliji E14 (množi F13 i E14)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</si>
</sst>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0.0%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49" fontId="3" fillId="0" borderId="0" xfId="0" applyNumberFormat="1" applyFont="1" applyFill="1" applyBorder="1"/>
    <xf numFmtId="49" fontId="3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/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4" fontId="3" fillId="0" borderId="1" xfId="0" applyNumberFormat="1" applyFont="1" applyFill="1" applyBorder="1"/>
    <xf numFmtId="49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/>
    <xf numFmtId="49" fontId="4" fillId="2" borderId="1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4" fontId="3" fillId="0" borderId="3" xfId="0" applyNumberFormat="1" applyFont="1" applyFill="1" applyBorder="1"/>
    <xf numFmtId="49" fontId="4" fillId="0" borderId="2" xfId="0" applyNumberFormat="1" applyFont="1" applyFill="1" applyBorder="1"/>
    <xf numFmtId="49" fontId="4" fillId="0" borderId="2" xfId="0" applyNumberFormat="1" applyFont="1" applyFill="1" applyBorder="1" applyAlignment="1">
      <alignment horizontal="right"/>
    </xf>
    <xf numFmtId="4" fontId="4" fillId="0" borderId="4" xfId="0" applyNumberFormat="1" applyFont="1" applyFill="1" applyBorder="1"/>
    <xf numFmtId="49" fontId="4" fillId="2" borderId="2" xfId="0" applyNumberFormat="1" applyFont="1" applyFill="1" applyBorder="1"/>
    <xf numFmtId="49" fontId="4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/>
    <xf numFmtId="0" fontId="3" fillId="0" borderId="0" xfId="0" applyNumberFormat="1" applyFont="1" applyFill="1" applyBorder="1"/>
    <xf numFmtId="49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0" fillId="0" borderId="0" xfId="0" applyFill="1" applyBorder="1"/>
  </cellXfs>
  <cellStyles count="1">
    <cellStyle name="Normalno" xfId="0" builtinId="0"/>
  </cellStyles>
  <dxfs count="0"/>
  <tableStyles count="1" defaultTableStyle="TableStyleMedium2" defaultPivotStyle="PivotStyleLight16">
    <tableStyle name="Invisible" pivot="0" table="0" count="0" xr9:uid="{90EF49A6-2E0F-47F6-87E4-FECF729C8EA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E5436-EFE4-492B-B703-3B004A035D99}">
  <sheetPr>
    <pageSetUpPr fitToPage="1"/>
  </sheetPr>
  <dimension ref="A1:I19"/>
  <sheetViews>
    <sheetView tabSelected="1" zoomScale="110" zoomScaleNormal="110" workbookViewId="0">
      <selection activeCell="P9" sqref="P9"/>
    </sheetView>
  </sheetViews>
  <sheetFormatPr defaultRowHeight="14.4" x14ac:dyDescent="0.3"/>
  <cols>
    <col min="1" max="1" width="9.5546875" customWidth="1"/>
    <col min="2" max="2" width="35.44140625" customWidth="1"/>
    <col min="3" max="3" width="6" customWidth="1"/>
    <col min="5" max="5" width="9.109375" customWidth="1"/>
    <col min="6" max="6" width="10.6640625" customWidth="1"/>
    <col min="7" max="7" width="5.21875" customWidth="1"/>
    <col min="8" max="8" width="5.5546875" customWidth="1"/>
  </cols>
  <sheetData>
    <row r="1" spans="1:9" ht="15.6" x14ac:dyDescent="0.3">
      <c r="A1" s="3" t="s">
        <v>34</v>
      </c>
      <c r="B1" s="3"/>
      <c r="C1" s="3"/>
      <c r="D1" s="3"/>
      <c r="E1" s="3"/>
      <c r="F1" s="3"/>
      <c r="H1" s="2" t="s">
        <v>5</v>
      </c>
    </row>
    <row r="2" spans="1:9" ht="15.6" x14ac:dyDescent="0.3">
      <c r="A2" s="3" t="s">
        <v>33</v>
      </c>
      <c r="B2" s="3"/>
      <c r="C2" s="3"/>
      <c r="D2" s="3"/>
      <c r="E2" s="3"/>
      <c r="F2" s="3"/>
      <c r="H2" s="1" t="s">
        <v>6</v>
      </c>
      <c r="I2" t="s">
        <v>58</v>
      </c>
    </row>
    <row r="3" spans="1:9" ht="15.6" x14ac:dyDescent="0.3">
      <c r="A3" s="3" t="s">
        <v>61</v>
      </c>
      <c r="B3" s="3"/>
      <c r="C3" s="3"/>
      <c r="D3" s="3"/>
      <c r="E3" s="3"/>
      <c r="F3" s="3"/>
      <c r="H3" s="1" t="s">
        <v>9</v>
      </c>
      <c r="I3" t="s">
        <v>62</v>
      </c>
    </row>
    <row r="4" spans="1:9" ht="15.6" x14ac:dyDescent="0.3">
      <c r="A4" s="3" t="s">
        <v>0</v>
      </c>
      <c r="B4" s="3"/>
      <c r="C4" s="3"/>
      <c r="D4" s="3"/>
      <c r="E4" s="3"/>
      <c r="F4" s="3"/>
      <c r="H4" s="1" t="s">
        <v>10</v>
      </c>
      <c r="I4" t="s">
        <v>59</v>
      </c>
    </row>
    <row r="5" spans="1:9" ht="15.6" x14ac:dyDescent="0.3">
      <c r="A5" s="3"/>
      <c r="B5" s="3"/>
      <c r="C5" s="3"/>
      <c r="D5" s="3"/>
      <c r="E5" s="3"/>
      <c r="F5" s="3"/>
      <c r="H5" s="1" t="s">
        <v>11</v>
      </c>
      <c r="I5" t="s">
        <v>70</v>
      </c>
    </row>
    <row r="6" spans="1:9" ht="15.6" x14ac:dyDescent="0.3">
      <c r="A6" s="29"/>
      <c r="B6" s="30" t="s">
        <v>35</v>
      </c>
      <c r="C6" s="29">
        <v>28</v>
      </c>
      <c r="D6" s="29"/>
      <c r="E6" s="29"/>
      <c r="F6" s="29"/>
      <c r="I6" t="s">
        <v>71</v>
      </c>
    </row>
    <row r="7" spans="1:9" ht="15.6" x14ac:dyDescent="0.3">
      <c r="A7" s="27" t="s">
        <v>1</v>
      </c>
      <c r="B7" s="5" t="s">
        <v>2</v>
      </c>
      <c r="C7" s="5" t="s">
        <v>24</v>
      </c>
      <c r="D7" s="25" t="s">
        <v>25</v>
      </c>
      <c r="E7" s="25" t="s">
        <v>26</v>
      </c>
      <c r="F7" s="25" t="s">
        <v>27</v>
      </c>
      <c r="H7" s="1" t="s">
        <v>12</v>
      </c>
      <c r="I7" t="s">
        <v>60</v>
      </c>
    </row>
    <row r="8" spans="1:9" ht="15.6" x14ac:dyDescent="0.3">
      <c r="A8" s="27" t="s">
        <v>6</v>
      </c>
      <c r="B8" s="5" t="s">
        <v>52</v>
      </c>
      <c r="C8" s="5" t="s">
        <v>53</v>
      </c>
      <c r="D8" s="28">
        <v>10.5</v>
      </c>
      <c r="E8" s="28">
        <v>9.6</v>
      </c>
      <c r="F8" s="28"/>
      <c r="H8" s="1" t="s">
        <v>13</v>
      </c>
      <c r="I8" t="s">
        <v>29</v>
      </c>
    </row>
    <row r="9" spans="1:9" ht="15.6" x14ac:dyDescent="0.3">
      <c r="A9" s="27" t="s">
        <v>9</v>
      </c>
      <c r="B9" s="5" t="s">
        <v>54</v>
      </c>
      <c r="C9" s="5" t="s">
        <v>53</v>
      </c>
      <c r="D9" s="28">
        <v>300</v>
      </c>
      <c r="E9" s="28">
        <v>0.09</v>
      </c>
      <c r="F9" s="28"/>
      <c r="H9" s="1" t="s">
        <v>14</v>
      </c>
      <c r="I9" t="s">
        <v>19</v>
      </c>
    </row>
    <row r="10" spans="1:9" ht="15.6" x14ac:dyDescent="0.3">
      <c r="A10" s="27" t="s">
        <v>10</v>
      </c>
      <c r="B10" s="5" t="s">
        <v>56</v>
      </c>
      <c r="C10" s="5" t="s">
        <v>53</v>
      </c>
      <c r="D10" s="28">
        <v>300</v>
      </c>
      <c r="E10" s="28">
        <v>0.01</v>
      </c>
      <c r="F10" s="28"/>
      <c r="H10" s="1" t="s">
        <v>15</v>
      </c>
      <c r="I10" t="s">
        <v>29</v>
      </c>
    </row>
    <row r="11" spans="1:9" ht="15.6" x14ac:dyDescent="0.3">
      <c r="A11" s="5"/>
      <c r="B11" s="5"/>
      <c r="C11" s="5"/>
      <c r="D11" s="5"/>
      <c r="E11" s="25" t="s">
        <v>3</v>
      </c>
      <c r="F11" s="24"/>
      <c r="H11" s="1" t="s">
        <v>16</v>
      </c>
      <c r="I11" t="s">
        <v>20</v>
      </c>
    </row>
    <row r="12" spans="1:9" ht="15.6" x14ac:dyDescent="0.3">
      <c r="A12" s="5"/>
      <c r="B12" s="5"/>
      <c r="C12" s="5"/>
      <c r="D12" s="5"/>
      <c r="E12" s="25" t="s">
        <v>4</v>
      </c>
      <c r="F12" s="24">
        <v>8.6999999999999993</v>
      </c>
      <c r="H12" s="1" t="s">
        <v>17</v>
      </c>
      <c r="I12" t="s">
        <v>46</v>
      </c>
    </row>
    <row r="13" spans="1:9" ht="15.6" x14ac:dyDescent="0.3">
      <c r="A13" s="5"/>
      <c r="B13" s="5"/>
      <c r="C13" s="5"/>
      <c r="D13" s="5"/>
      <c r="E13" s="25" t="s">
        <v>38</v>
      </c>
      <c r="F13" s="24"/>
      <c r="H13" s="1" t="s">
        <v>23</v>
      </c>
      <c r="I13" t="s">
        <v>72</v>
      </c>
    </row>
    <row r="14" spans="1:9" ht="15.6" x14ac:dyDescent="0.3">
      <c r="A14" s="5"/>
      <c r="B14" s="5"/>
      <c r="C14" s="5"/>
      <c r="D14" s="6" t="s">
        <v>37</v>
      </c>
      <c r="E14" s="26"/>
      <c r="F14" s="24"/>
      <c r="I14" t="s">
        <v>73</v>
      </c>
    </row>
    <row r="15" spans="1:9" ht="15.6" x14ac:dyDescent="0.3">
      <c r="A15" s="5"/>
      <c r="B15" s="5"/>
      <c r="C15" s="5"/>
      <c r="D15" s="5"/>
      <c r="E15" s="6" t="s">
        <v>39</v>
      </c>
      <c r="F15" s="24"/>
      <c r="H15" s="1" t="s">
        <v>30</v>
      </c>
      <c r="I15" t="s">
        <v>48</v>
      </c>
    </row>
    <row r="16" spans="1:9" x14ac:dyDescent="0.3">
      <c r="A16" s="31"/>
      <c r="B16" s="31"/>
      <c r="C16" s="31"/>
      <c r="D16" s="31"/>
      <c r="E16" s="31"/>
      <c r="F16" s="31"/>
      <c r="H16" s="1" t="s">
        <v>31</v>
      </c>
      <c r="I16" t="s">
        <v>21</v>
      </c>
    </row>
    <row r="17" spans="1:9" x14ac:dyDescent="0.3">
      <c r="A17" s="1" t="s">
        <v>49</v>
      </c>
      <c r="B17" t="s">
        <v>66</v>
      </c>
      <c r="H17" s="1" t="s">
        <v>32</v>
      </c>
      <c r="I17" t="s">
        <v>63</v>
      </c>
    </row>
    <row r="18" spans="1:9" x14ac:dyDescent="0.3">
      <c r="A18" s="1" t="s">
        <v>65</v>
      </c>
      <c r="B18" t="s">
        <v>67</v>
      </c>
      <c r="H18" s="1" t="s">
        <v>42</v>
      </c>
      <c r="I18" t="s">
        <v>64</v>
      </c>
    </row>
    <row r="19" spans="1:9" x14ac:dyDescent="0.3">
      <c r="A19" s="1" t="s">
        <v>68</v>
      </c>
      <c r="B19" t="s">
        <v>69</v>
      </c>
    </row>
  </sheetData>
  <phoneticPr fontId="2" type="noConversion"/>
  <pageMargins left="0.70866141732283472" right="0.70866141732283472" top="0.35433070866141736" bottom="0.74803149606299213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8EBB9-B362-4126-998A-CD61022CD821}">
  <sheetPr>
    <pageSetUpPr fitToPage="1"/>
  </sheetPr>
  <dimension ref="A1:F33"/>
  <sheetViews>
    <sheetView zoomScale="120" zoomScaleNormal="120" workbookViewId="0">
      <selection activeCell="C3" sqref="C3"/>
    </sheetView>
  </sheetViews>
  <sheetFormatPr defaultRowHeight="14.4" x14ac:dyDescent="0.3"/>
  <cols>
    <col min="1" max="1" width="9.5546875" customWidth="1"/>
    <col min="2" max="2" width="61.6640625" customWidth="1"/>
    <col min="5" max="5" width="9.109375" customWidth="1"/>
    <col min="6" max="6" width="10.6640625" customWidth="1"/>
  </cols>
  <sheetData>
    <row r="1" spans="1:6" ht="15.6" x14ac:dyDescent="0.3">
      <c r="A1" s="3" t="s">
        <v>34</v>
      </c>
      <c r="B1" s="3"/>
      <c r="C1" s="3"/>
      <c r="D1" s="3"/>
      <c r="E1" s="3"/>
      <c r="F1" s="3"/>
    </row>
    <row r="2" spans="1:6" ht="15.6" x14ac:dyDescent="0.3">
      <c r="A2" s="3" t="s">
        <v>33</v>
      </c>
      <c r="B2" s="3" t="s">
        <v>51</v>
      </c>
      <c r="C2" s="3"/>
      <c r="D2" s="3"/>
      <c r="E2" s="3"/>
      <c r="F2" s="3"/>
    </row>
    <row r="3" spans="1:6" ht="15.6" x14ac:dyDescent="0.3">
      <c r="A3" s="3" t="s">
        <v>50</v>
      </c>
      <c r="B3" s="3"/>
      <c r="C3" s="3"/>
      <c r="D3" s="3"/>
      <c r="E3" s="3"/>
      <c r="F3" s="3"/>
    </row>
    <row r="4" spans="1:6" ht="15.6" x14ac:dyDescent="0.3">
      <c r="A4" s="3" t="s">
        <v>0</v>
      </c>
      <c r="B4" s="3"/>
      <c r="C4" s="3"/>
      <c r="D4" s="3"/>
      <c r="E4" s="3"/>
      <c r="F4" s="3"/>
    </row>
    <row r="5" spans="1:6" ht="15.6" x14ac:dyDescent="0.3">
      <c r="A5" s="3"/>
      <c r="B5" s="3"/>
      <c r="C5" s="3"/>
      <c r="D5" s="3"/>
      <c r="E5" s="3"/>
      <c r="F5" s="3"/>
    </row>
    <row r="6" spans="1:6" ht="15.6" x14ac:dyDescent="0.3">
      <c r="A6" s="3"/>
      <c r="B6" s="4" t="s">
        <v>35</v>
      </c>
      <c r="C6" s="3">
        <v>27</v>
      </c>
      <c r="D6" s="3"/>
      <c r="E6" s="3"/>
      <c r="F6" s="3"/>
    </row>
    <row r="7" spans="1:6" ht="15.6" x14ac:dyDescent="0.3">
      <c r="A7" s="13" t="s">
        <v>1</v>
      </c>
      <c r="B7" s="14" t="s">
        <v>2</v>
      </c>
      <c r="C7" s="14" t="s">
        <v>24</v>
      </c>
      <c r="D7" s="15" t="s">
        <v>25</v>
      </c>
      <c r="E7" s="15" t="s">
        <v>26</v>
      </c>
      <c r="F7" s="15" t="s">
        <v>27</v>
      </c>
    </row>
    <row r="8" spans="1:6" ht="15.6" x14ac:dyDescent="0.3">
      <c r="A8" s="8" t="s">
        <v>6</v>
      </c>
      <c r="B8" s="9" t="s">
        <v>52</v>
      </c>
      <c r="C8" s="9" t="s">
        <v>53</v>
      </c>
      <c r="D8" s="10">
        <v>10</v>
      </c>
      <c r="E8" s="11">
        <v>72.5</v>
      </c>
      <c r="F8" s="11">
        <f>D8*E8</f>
        <v>725</v>
      </c>
    </row>
    <row r="9" spans="1:6" ht="15.6" x14ac:dyDescent="0.3">
      <c r="A9" s="8" t="s">
        <v>9</v>
      </c>
      <c r="B9" s="9" t="s">
        <v>54</v>
      </c>
      <c r="C9" s="9" t="s">
        <v>53</v>
      </c>
      <c r="D9" s="10">
        <v>300</v>
      </c>
      <c r="E9" s="11" t="s">
        <v>55</v>
      </c>
      <c r="F9" s="11">
        <f t="shared" ref="F9:F10" si="0">D9*E9</f>
        <v>206.99999999999997</v>
      </c>
    </row>
    <row r="10" spans="1:6" ht="15.6" x14ac:dyDescent="0.3">
      <c r="A10" s="8" t="s">
        <v>10</v>
      </c>
      <c r="B10" s="9" t="s">
        <v>56</v>
      </c>
      <c r="C10" s="9" t="s">
        <v>53</v>
      </c>
      <c r="D10" s="10">
        <v>300</v>
      </c>
      <c r="E10" s="11" t="s">
        <v>57</v>
      </c>
      <c r="F10" s="11">
        <f t="shared" si="0"/>
        <v>18</v>
      </c>
    </row>
    <row r="11" spans="1:6" ht="15.6" x14ac:dyDescent="0.3">
      <c r="A11" s="5"/>
      <c r="B11" s="5"/>
      <c r="C11" s="5"/>
      <c r="D11" s="5"/>
      <c r="E11" s="6" t="s">
        <v>3</v>
      </c>
      <c r="F11" s="12">
        <f>SUM(F8:F10)</f>
        <v>950</v>
      </c>
    </row>
    <row r="12" spans="1:6" ht="15.6" x14ac:dyDescent="0.3">
      <c r="A12" s="5"/>
      <c r="B12" s="5"/>
      <c r="C12" s="5"/>
      <c r="D12" s="5"/>
      <c r="E12" s="6" t="s">
        <v>4</v>
      </c>
      <c r="F12" s="17">
        <v>38</v>
      </c>
    </row>
    <row r="13" spans="1:6" ht="16.2" thickBot="1" x14ac:dyDescent="0.35">
      <c r="A13" s="5"/>
      <c r="B13" s="5"/>
      <c r="C13" s="5"/>
      <c r="D13" s="18"/>
      <c r="E13" s="19" t="s">
        <v>38</v>
      </c>
      <c r="F13" s="20">
        <f>SUM(F11:F12)</f>
        <v>988</v>
      </c>
    </row>
    <row r="14" spans="1:6" ht="16.2" thickTop="1" x14ac:dyDescent="0.3">
      <c r="A14" s="5"/>
      <c r="B14" s="5"/>
      <c r="C14" s="5"/>
      <c r="D14" s="5" t="s">
        <v>37</v>
      </c>
      <c r="E14" s="16">
        <v>0.25</v>
      </c>
      <c r="F14" s="7">
        <f>F13*E14</f>
        <v>247</v>
      </c>
    </row>
    <row r="15" spans="1:6" ht="16.2" thickBot="1" x14ac:dyDescent="0.35">
      <c r="A15" s="5"/>
      <c r="B15" s="5"/>
      <c r="C15" s="5"/>
      <c r="D15" s="21"/>
      <c r="E15" s="22" t="s">
        <v>39</v>
      </c>
      <c r="F15" s="23">
        <f>SUM(F13:F14)</f>
        <v>1235</v>
      </c>
    </row>
    <row r="16" spans="1:6" ht="15" thickTop="1" x14ac:dyDescent="0.3">
      <c r="A16" s="2" t="s">
        <v>5</v>
      </c>
    </row>
    <row r="17" spans="1:2" x14ac:dyDescent="0.3">
      <c r="A17" s="1" t="s">
        <v>6</v>
      </c>
      <c r="B17" t="s">
        <v>40</v>
      </c>
    </row>
    <row r="18" spans="1:2" x14ac:dyDescent="0.3">
      <c r="A18" s="1" t="s">
        <v>9</v>
      </c>
      <c r="B18" t="s">
        <v>41</v>
      </c>
    </row>
    <row r="19" spans="1:2" x14ac:dyDescent="0.3">
      <c r="A19" s="1" t="s">
        <v>10</v>
      </c>
      <c r="B19" t="s">
        <v>36</v>
      </c>
    </row>
    <row r="20" spans="1:2" x14ac:dyDescent="0.3">
      <c r="A20" s="1" t="s">
        <v>11</v>
      </c>
      <c r="B20" t="s">
        <v>7</v>
      </c>
    </row>
    <row r="21" spans="1:2" x14ac:dyDescent="0.3">
      <c r="A21" s="1" t="s">
        <v>12</v>
      </c>
      <c r="B21" t="s">
        <v>8</v>
      </c>
    </row>
    <row r="22" spans="1:2" x14ac:dyDescent="0.3">
      <c r="A22" s="1" t="s">
        <v>13</v>
      </c>
      <c r="B22" t="s">
        <v>28</v>
      </c>
    </row>
    <row r="23" spans="1:2" x14ac:dyDescent="0.3">
      <c r="A23" s="1" t="s">
        <v>14</v>
      </c>
      <c r="B23" t="s">
        <v>29</v>
      </c>
    </row>
    <row r="24" spans="1:2" x14ac:dyDescent="0.3">
      <c r="A24" s="1" t="s">
        <v>15</v>
      </c>
      <c r="B24" t="s">
        <v>19</v>
      </c>
    </row>
    <row r="25" spans="1:2" x14ac:dyDescent="0.3">
      <c r="A25" s="1" t="s">
        <v>16</v>
      </c>
      <c r="B25" t="s">
        <v>20</v>
      </c>
    </row>
    <row r="26" spans="1:2" x14ac:dyDescent="0.3">
      <c r="A26" s="1" t="s">
        <v>17</v>
      </c>
      <c r="B26" t="s">
        <v>46</v>
      </c>
    </row>
    <row r="27" spans="1:2" x14ac:dyDescent="0.3">
      <c r="A27" s="1" t="s">
        <v>18</v>
      </c>
      <c r="B27" t="s">
        <v>47</v>
      </c>
    </row>
    <row r="28" spans="1:2" x14ac:dyDescent="0.3">
      <c r="A28" s="1" t="s">
        <v>23</v>
      </c>
      <c r="B28" t="s">
        <v>48</v>
      </c>
    </row>
    <row r="29" spans="1:2" x14ac:dyDescent="0.3">
      <c r="A29" s="1" t="s">
        <v>30</v>
      </c>
      <c r="B29" t="s">
        <v>21</v>
      </c>
    </row>
    <row r="30" spans="1:2" x14ac:dyDescent="0.3">
      <c r="A30" s="1" t="s">
        <v>31</v>
      </c>
      <c r="B30" t="s">
        <v>22</v>
      </c>
    </row>
    <row r="31" spans="1:2" x14ac:dyDescent="0.3">
      <c r="A31" s="1" t="s">
        <v>32</v>
      </c>
      <c r="B31" t="s">
        <v>45</v>
      </c>
    </row>
    <row r="32" spans="1:2" x14ac:dyDescent="0.3">
      <c r="A32" s="1" t="s">
        <v>42</v>
      </c>
      <c r="B32" t="s">
        <v>44</v>
      </c>
    </row>
    <row r="33" spans="1:2" x14ac:dyDescent="0.3">
      <c r="A33" s="1" t="s">
        <v>49</v>
      </c>
      <c r="B33" t="s">
        <v>43</v>
      </c>
    </row>
  </sheetData>
  <phoneticPr fontId="2" type="noConversion"/>
  <pageMargins left="0.70866141732283472" right="0.70866141732283472" top="0.35433070866141736" bottom="0.74803149606299213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Otpremnica 28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2021-05-24T10:57:08Z</cp:lastPrinted>
  <dcterms:created xsi:type="dcterms:W3CDTF">2021-05-24T08:47:58Z</dcterms:created>
  <dcterms:modified xsi:type="dcterms:W3CDTF">2025-02-05T16:56:05Z</dcterms:modified>
</cp:coreProperties>
</file>